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<sst xmlns="http://schemas.openxmlformats.org/spreadsheetml/2006/main" count="30" uniqueCount="30">
  <si>
    <t>附件1：</t>
  </si>
  <si>
    <t>2022～2023学年第一学期考试情况统计表</t>
  </si>
  <si>
    <t>序号</t>
  </si>
  <si>
    <t>学院</t>
  </si>
  <si>
    <t>考试人数情况
(按专业所在学院统计)</t>
  </si>
  <si>
    <t>考试人次情况
(按专业所在学院统计)</t>
  </si>
  <si>
    <t>不及格率达30%及以上课程门次（按开课学院）</t>
  </si>
  <si>
    <t>备注</t>
  </si>
  <si>
    <t>考试
总人数</t>
  </si>
  <si>
    <t>不及格
人数</t>
  </si>
  <si>
    <t>比率(%)</t>
  </si>
  <si>
    <t>考试
总人次</t>
  </si>
  <si>
    <t>不及格人次</t>
  </si>
  <si>
    <t>不及格人次比率(%)</t>
  </si>
  <si>
    <t>公共基础必修课不及格人次</t>
  </si>
  <si>
    <t>机械与汽车工程学院</t>
  </si>
  <si>
    <t>电子电气与物理学院</t>
  </si>
  <si>
    <t>管理学院</t>
  </si>
  <si>
    <t>土木工程学院</t>
  </si>
  <si>
    <t>交通运输学院</t>
  </si>
  <si>
    <t>建筑与城乡规划学院</t>
  </si>
  <si>
    <t>生态环境与城市建设学院</t>
  </si>
  <si>
    <t>人文学院</t>
  </si>
  <si>
    <t>法学院</t>
  </si>
  <si>
    <t>计算机科学与数学学院</t>
  </si>
  <si>
    <t>材料科学与工程学院</t>
  </si>
  <si>
    <t>设计学院·海峡工学院</t>
  </si>
  <si>
    <t>互联网经贸学院</t>
  </si>
  <si>
    <t>应用技术学院</t>
  </si>
  <si>
    <t>合　　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</si>
</sst>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仿宋"/>
      <charset val="134"/>
    </font>
    <font>
      <b/>
      <sz val="18"/>
      <color rgb="FF000000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0.5"/>
      <name val="仿宋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P12" sqref="P12"/>
    </sheetView>
  </sheetViews>
  <sheetFormatPr defaultColWidth="9" defaultRowHeight="14.25"/>
  <cols>
    <col min="1" max="1" width="6.625" style="1" customWidth="1"/>
    <col min="2" max="2" width="26.5" style="1" customWidth="1"/>
    <col min="3" max="3" width="10.375" style="1" customWidth="1"/>
    <col min="4" max="4" width="9.75" style="1" customWidth="1"/>
    <col min="5" max="5" width="11.375" style="1" customWidth="1"/>
    <col min="6" max="6" width="10" style="1" customWidth="1"/>
    <col min="7" max="7" width="8.75" style="1" customWidth="1"/>
    <col min="8" max="8" width="14.125" style="1"/>
    <col min="9" max="9" width="11.125" style="1" customWidth="1"/>
    <col min="10" max="10" width="14.25" style="1" customWidth="1"/>
    <col min="11" max="11" width="7.5" style="1" customWidth="1"/>
    <col min="12" max="16384" width="9" style="1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4" customHeight="1" spans="1:11">
      <c r="A3" s="4" t="s">
        <v>2</v>
      </c>
      <c r="B3" s="4" t="s">
        <v>3</v>
      </c>
      <c r="C3" s="5" t="s">
        <v>4</v>
      </c>
      <c r="D3" s="6"/>
      <c r="E3" s="7"/>
      <c r="F3" s="5" t="s">
        <v>5</v>
      </c>
      <c r="G3" s="6"/>
      <c r="H3" s="6"/>
      <c r="I3" s="7"/>
      <c r="J3" s="4" t="s">
        <v>6</v>
      </c>
      <c r="K3" s="25" t="s">
        <v>7</v>
      </c>
    </row>
    <row r="4" ht="39.75" customHeight="1" spans="1:11">
      <c r="A4" s="4"/>
      <c r="B4" s="4"/>
      <c r="C4" s="8" t="s">
        <v>8</v>
      </c>
      <c r="D4" s="8" t="s">
        <v>9</v>
      </c>
      <c r="E4" s="9" t="s">
        <v>10</v>
      </c>
      <c r="F4" s="8" t="s">
        <v>11</v>
      </c>
      <c r="G4" s="9" t="s">
        <v>12</v>
      </c>
      <c r="H4" s="9" t="s">
        <v>13</v>
      </c>
      <c r="I4" s="9" t="s">
        <v>14</v>
      </c>
      <c r="J4" s="4"/>
      <c r="K4" s="25"/>
    </row>
    <row r="5" spans="1:11">
      <c r="A5" s="4"/>
      <c r="B5" s="4"/>
      <c r="C5" s="10"/>
      <c r="D5" s="10"/>
      <c r="E5" s="9"/>
      <c r="F5" s="10"/>
      <c r="G5" s="9"/>
      <c r="H5" s="9"/>
      <c r="I5" s="9"/>
      <c r="J5" s="4"/>
      <c r="K5" s="25"/>
    </row>
    <row r="6" ht="25" customHeight="1" spans="1:11">
      <c r="A6" s="11">
        <v>1</v>
      </c>
      <c r="B6" s="12" t="s">
        <v>15</v>
      </c>
      <c r="C6" s="13">
        <v>1103</v>
      </c>
      <c r="D6" s="13">
        <v>242</v>
      </c>
      <c r="E6" s="14">
        <f t="shared" ref="E6:E10" si="0">D6/C6*100</f>
        <v>21.9401631912965</v>
      </c>
      <c r="F6" s="15">
        <v>10608</v>
      </c>
      <c r="G6" s="13">
        <v>368</v>
      </c>
      <c r="H6" s="14">
        <f t="shared" ref="H6:H10" si="1">G6/F6*100</f>
        <v>3.46907993966817</v>
      </c>
      <c r="I6" s="15">
        <v>131</v>
      </c>
      <c r="J6" s="26">
        <v>3</v>
      </c>
      <c r="K6" s="13"/>
    </row>
    <row r="7" ht="25" customHeight="1" spans="1:11">
      <c r="A7" s="11">
        <v>2</v>
      </c>
      <c r="B7" s="12" t="s">
        <v>16</v>
      </c>
      <c r="C7" s="15">
        <v>1337</v>
      </c>
      <c r="D7" s="15">
        <v>343</v>
      </c>
      <c r="E7" s="16">
        <f t="shared" si="0"/>
        <v>25.6544502617801</v>
      </c>
      <c r="F7" s="15">
        <v>11022</v>
      </c>
      <c r="G7" s="15">
        <v>614</v>
      </c>
      <c r="H7" s="16">
        <f t="shared" si="1"/>
        <v>5.57067682816186</v>
      </c>
      <c r="I7" s="15">
        <v>223</v>
      </c>
      <c r="J7" s="26">
        <v>9</v>
      </c>
      <c r="K7" s="13"/>
    </row>
    <row r="8" ht="25" customHeight="1" spans="1:11">
      <c r="A8" s="11">
        <v>3</v>
      </c>
      <c r="B8" s="12" t="s">
        <v>17</v>
      </c>
      <c r="C8" s="13">
        <v>1961</v>
      </c>
      <c r="D8" s="13">
        <v>398</v>
      </c>
      <c r="E8" s="16">
        <f t="shared" si="0"/>
        <v>20.2957674655788</v>
      </c>
      <c r="F8" s="17">
        <v>18001</v>
      </c>
      <c r="G8" s="17">
        <v>666</v>
      </c>
      <c r="H8" s="16">
        <f t="shared" si="1"/>
        <v>3.69979445586356</v>
      </c>
      <c r="I8" s="13">
        <v>231</v>
      </c>
      <c r="J8" s="26"/>
      <c r="K8" s="13"/>
    </row>
    <row r="9" ht="25" customHeight="1" spans="1:11">
      <c r="A9" s="11">
        <v>4</v>
      </c>
      <c r="B9" s="12" t="s">
        <v>18</v>
      </c>
      <c r="C9" s="13">
        <v>1290</v>
      </c>
      <c r="D9" s="13">
        <v>331</v>
      </c>
      <c r="E9" s="14">
        <f t="shared" si="0"/>
        <v>25.6589147286822</v>
      </c>
      <c r="F9" s="13">
        <v>13078</v>
      </c>
      <c r="G9" s="13">
        <v>526</v>
      </c>
      <c r="H9" s="14">
        <f t="shared" si="1"/>
        <v>4.02202171585869</v>
      </c>
      <c r="I9" s="13">
        <v>194</v>
      </c>
      <c r="J9" s="26">
        <v>8</v>
      </c>
      <c r="K9" s="13"/>
    </row>
    <row r="10" ht="25" customHeight="1" spans="1:11">
      <c r="A10" s="11">
        <v>5</v>
      </c>
      <c r="B10" s="12" t="s">
        <v>19</v>
      </c>
      <c r="C10" s="18">
        <v>2330</v>
      </c>
      <c r="D10" s="18">
        <v>201</v>
      </c>
      <c r="E10" s="14">
        <f t="shared" si="0"/>
        <v>8.62660944206009</v>
      </c>
      <c r="F10" s="18">
        <v>6120</v>
      </c>
      <c r="G10" s="18">
        <v>248</v>
      </c>
      <c r="H10" s="14">
        <f t="shared" si="1"/>
        <v>4.05228758169935</v>
      </c>
      <c r="I10" s="18">
        <v>100</v>
      </c>
      <c r="J10" s="26"/>
      <c r="K10" s="13"/>
    </row>
    <row r="11" ht="25" customHeight="1" spans="1:11">
      <c r="A11" s="11">
        <v>6</v>
      </c>
      <c r="B11" s="12" t="s">
        <v>20</v>
      </c>
      <c r="C11" s="15">
        <v>1064</v>
      </c>
      <c r="D11" s="15">
        <v>67</v>
      </c>
      <c r="E11" s="16">
        <v>9.4</v>
      </c>
      <c r="F11" s="15">
        <v>7764</v>
      </c>
      <c r="G11" s="15">
        <v>88</v>
      </c>
      <c r="H11" s="16">
        <v>1.13</v>
      </c>
      <c r="I11" s="15">
        <v>48</v>
      </c>
      <c r="J11" s="26"/>
      <c r="K11" s="13"/>
    </row>
    <row r="12" ht="25" customHeight="1" spans="1:11">
      <c r="A12" s="11">
        <v>7</v>
      </c>
      <c r="B12" s="12" t="s">
        <v>21</v>
      </c>
      <c r="C12" s="19">
        <v>972</v>
      </c>
      <c r="D12" s="19">
        <v>264</v>
      </c>
      <c r="E12" s="14">
        <f t="shared" ref="E12:E20" si="2">D12/C12*100</f>
        <v>27.1604938271605</v>
      </c>
      <c r="F12" s="20">
        <v>8630</v>
      </c>
      <c r="G12" s="20">
        <v>402</v>
      </c>
      <c r="H12" s="21">
        <f t="shared" ref="H12:H16" si="3">G12/F12*100</f>
        <v>4.65816917728853</v>
      </c>
      <c r="I12" s="20">
        <v>184</v>
      </c>
      <c r="J12" s="26"/>
      <c r="K12" s="13"/>
    </row>
    <row r="13" ht="25" customHeight="1" spans="1:11">
      <c r="A13" s="11">
        <v>8</v>
      </c>
      <c r="B13" s="12" t="s">
        <v>22</v>
      </c>
      <c r="C13" s="22">
        <v>1247</v>
      </c>
      <c r="D13" s="22">
        <v>148</v>
      </c>
      <c r="E13" s="14">
        <f t="shared" si="2"/>
        <v>11.8684843624699</v>
      </c>
      <c r="F13" s="22">
        <v>11955</v>
      </c>
      <c r="G13" s="22">
        <v>259</v>
      </c>
      <c r="H13" s="21">
        <f t="shared" si="3"/>
        <v>2.16645754914262</v>
      </c>
      <c r="I13" s="22">
        <v>63</v>
      </c>
      <c r="J13" s="26">
        <v>3</v>
      </c>
      <c r="K13" s="13"/>
    </row>
    <row r="14" ht="25" customHeight="1" spans="1:11">
      <c r="A14" s="11">
        <v>9</v>
      </c>
      <c r="B14" s="12" t="s">
        <v>23</v>
      </c>
      <c r="C14" s="13">
        <v>604</v>
      </c>
      <c r="D14" s="13">
        <v>120</v>
      </c>
      <c r="E14" s="14">
        <f t="shared" si="2"/>
        <v>19.8675496688742</v>
      </c>
      <c r="F14" s="13">
        <v>4847</v>
      </c>
      <c r="G14" s="13">
        <v>201</v>
      </c>
      <c r="H14" s="21">
        <f t="shared" si="3"/>
        <v>4.14689498658964</v>
      </c>
      <c r="I14" s="13">
        <v>34</v>
      </c>
      <c r="J14" s="26">
        <v>1</v>
      </c>
      <c r="K14" s="13"/>
    </row>
    <row r="15" ht="25" customHeight="1" spans="1:11">
      <c r="A15" s="11">
        <v>10</v>
      </c>
      <c r="B15" s="12" t="s">
        <v>24</v>
      </c>
      <c r="C15" s="15">
        <v>1382</v>
      </c>
      <c r="D15" s="15">
        <v>316</v>
      </c>
      <c r="E15" s="14">
        <f t="shared" si="2"/>
        <v>22.8654124457308</v>
      </c>
      <c r="F15" s="15">
        <v>13822</v>
      </c>
      <c r="G15" s="15">
        <v>550</v>
      </c>
      <c r="H15" s="21">
        <f t="shared" si="3"/>
        <v>3.97916365214875</v>
      </c>
      <c r="I15" s="15">
        <v>199</v>
      </c>
      <c r="J15" s="26">
        <v>6</v>
      </c>
      <c r="K15" s="13"/>
    </row>
    <row r="16" ht="25" customHeight="1" spans="1:11">
      <c r="A16" s="11">
        <v>11</v>
      </c>
      <c r="B16" s="12" t="s">
        <v>25</v>
      </c>
      <c r="C16" s="13">
        <v>688</v>
      </c>
      <c r="D16" s="13">
        <v>190</v>
      </c>
      <c r="E16" s="14">
        <f t="shared" si="2"/>
        <v>27.6162790697674</v>
      </c>
      <c r="F16" s="13">
        <v>7382</v>
      </c>
      <c r="G16" s="13">
        <v>340</v>
      </c>
      <c r="H16" s="21">
        <f t="shared" si="3"/>
        <v>4.60579788675156</v>
      </c>
      <c r="I16" s="17">
        <v>121</v>
      </c>
      <c r="J16" s="26">
        <v>2</v>
      </c>
      <c r="K16" s="13"/>
    </row>
    <row r="17" ht="25" customHeight="1" spans="1:11">
      <c r="A17" s="11">
        <v>12</v>
      </c>
      <c r="B17" s="12" t="s">
        <v>26</v>
      </c>
      <c r="C17" s="15">
        <v>1547</v>
      </c>
      <c r="D17" s="15">
        <v>189</v>
      </c>
      <c r="E17" s="14">
        <f t="shared" si="2"/>
        <v>12.2171945701357</v>
      </c>
      <c r="F17" s="15">
        <v>7841</v>
      </c>
      <c r="G17" s="15">
        <v>204</v>
      </c>
      <c r="H17" s="16">
        <v>2.60170896569315</v>
      </c>
      <c r="I17" s="15">
        <v>124</v>
      </c>
      <c r="J17" s="26"/>
      <c r="K17" s="13"/>
    </row>
    <row r="18" ht="25" customHeight="1" spans="1:11">
      <c r="A18" s="11">
        <v>13</v>
      </c>
      <c r="B18" s="12" t="s">
        <v>27</v>
      </c>
      <c r="C18" s="15">
        <v>3433</v>
      </c>
      <c r="D18" s="15">
        <v>605</v>
      </c>
      <c r="E18" s="14">
        <f t="shared" si="2"/>
        <v>17.6230702009904</v>
      </c>
      <c r="F18" s="15">
        <v>32000</v>
      </c>
      <c r="G18" s="15">
        <v>966</v>
      </c>
      <c r="H18" s="16">
        <f t="shared" ref="H18:H20" si="4">G18/F18*100</f>
        <v>3.01875</v>
      </c>
      <c r="I18" s="15">
        <v>331</v>
      </c>
      <c r="J18" s="26"/>
      <c r="K18" s="13"/>
    </row>
    <row r="19" ht="25" customHeight="1" spans="1:11">
      <c r="A19" s="11">
        <v>14</v>
      </c>
      <c r="B19" s="12" t="s">
        <v>28</v>
      </c>
      <c r="C19" s="15">
        <v>601</v>
      </c>
      <c r="D19" s="15">
        <v>94</v>
      </c>
      <c r="E19" s="14">
        <f t="shared" si="2"/>
        <v>15.6405990016639</v>
      </c>
      <c r="F19" s="15">
        <v>4847</v>
      </c>
      <c r="G19" s="15">
        <v>126</v>
      </c>
      <c r="H19" s="16">
        <f t="shared" si="4"/>
        <v>2.59954611099649</v>
      </c>
      <c r="I19" s="15">
        <v>24</v>
      </c>
      <c r="J19" s="26"/>
      <c r="K19" s="13"/>
    </row>
    <row r="20" ht="23" customHeight="1" spans="1:11">
      <c r="A20" s="23" t="s">
        <v>29</v>
      </c>
      <c r="B20" s="23"/>
      <c r="C20" s="24">
        <f t="shared" ref="C20:G20" si="5">SUM(C6:C19)</f>
        <v>19559</v>
      </c>
      <c r="D20" s="24">
        <f t="shared" si="5"/>
        <v>3508</v>
      </c>
      <c r="E20" s="14">
        <f t="shared" si="2"/>
        <v>17.9354772738893</v>
      </c>
      <c r="F20" s="24">
        <f t="shared" si="5"/>
        <v>157917</v>
      </c>
      <c r="G20" s="24">
        <f t="shared" si="5"/>
        <v>5558</v>
      </c>
      <c r="H20" s="16">
        <f t="shared" si="4"/>
        <v>3.51957040723925</v>
      </c>
      <c r="I20" s="24">
        <f>SUM(I6:I19)</f>
        <v>2007</v>
      </c>
      <c r="J20" s="24">
        <f>SUM(J6:J19)</f>
        <v>32</v>
      </c>
      <c r="K20" s="13"/>
    </row>
  </sheetData>
  <mergeCells count="16">
    <mergeCell ref="A1:K1"/>
    <mergeCell ref="A2:K2"/>
    <mergeCell ref="C3:E3"/>
    <mergeCell ref="F3:I3"/>
    <mergeCell ref="A20:B20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3:J5"/>
    <mergeCell ref="K3:K5"/>
  </mergeCells>
  <pageMargins left="0.751388888888889" right="0.751388888888889" top="0.409027777777778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2023-02-14T01:55:00Z</dcterms:created>
  <dcterms:modified xsi:type="dcterms:W3CDTF">2023-02-14T08:37:23Z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4E326F64E9AD40868055BE45D4AF642D</vt:lpwstr>
  </property>
</Properties>
</file>