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<sst xmlns="http://schemas.openxmlformats.org/spreadsheetml/2006/main" count="30" uniqueCount="30">
  <si>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附件1：</t>
  </si>
  <si>
    <t>2022～2023学年第二学期考试情况统计表</t>
  </si>
  <si>
    <t>序号</t>
  </si>
  <si>
    <t>学院</t>
  </si>
  <si>
    <t>考试人数情况
(按专业所在学院统计)</t>
  </si>
  <si>
    <t>考试人次情况
(按专业所在学院统计)</t>
  </si>
  <si>
    <t>不及格率达30%及以上课程门次（按开课学院）</t>
  </si>
  <si>
    <t>备注</t>
  </si>
  <si>
    <t>考试
总人数</t>
  </si>
  <si>
    <t>不及格
人数</t>
  </si>
  <si>
    <t>比率(%)</t>
  </si>
  <si>
    <t>考试
总人次</t>
  </si>
  <si>
    <t>不及格人次</t>
  </si>
  <si>
    <t>不及格人次比率(%)</t>
  </si>
  <si>
    <t>公共基础必修课不及格人次</t>
  </si>
  <si>
    <t>机械与汽车工程学院</t>
  </si>
  <si>
    <t>电子电气与物理学院</t>
  </si>
  <si>
    <t>材料科学与工程学院</t>
  </si>
  <si>
    <t>土木工程学院</t>
  </si>
  <si>
    <t>建筑与城乡规划学院</t>
  </si>
  <si>
    <t>生态环境与城市建设学院</t>
  </si>
  <si>
    <t>交通运输学院</t>
  </si>
  <si>
    <t>管理学院</t>
  </si>
  <si>
    <t>人文学院</t>
  </si>
  <si>
    <t>法学院</t>
  </si>
  <si>
    <t>设计学院</t>
  </si>
  <si>
    <t>计算机科学与数学学院</t>
  </si>
  <si>
    <t>互联网经贸学院</t>
  </si>
  <si>
    <t>合　　计</t>
  </si>
  <si>
    <t>备注：此表统计包含理论和实践环节所有课程的考试情况。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</si>
</sst>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仿宋"/>
      <family val="3"/>
    </font>
    <font>
      <b/>
      <sz val="18"/>
      <color indexed="8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仿宋"/>
      <family val="3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63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M11" sqref="M11"/>
    </sheetView>
  </sheetViews>
  <sheetFormatPr defaultColWidth="9.00390625" defaultRowHeight="15"/>
  <cols>
    <col min="1" max="1" width="6.57421875" style="1" customWidth="1"/>
    <col min="2" max="2" width="26.421875" style="1" customWidth="1"/>
    <col min="3" max="3" width="10.421875" style="1" customWidth="1"/>
    <col min="4" max="4" width="9.7109375" style="1" customWidth="1"/>
    <col min="5" max="5" width="11.421875" style="1" customWidth="1"/>
    <col min="6" max="6" width="10.00390625" style="1" customWidth="1"/>
    <col min="7" max="7" width="8.7109375" style="1" customWidth="1"/>
    <col min="8" max="8" width="14.140625" style="1" bestFit="1" customWidth="1"/>
    <col min="9" max="9" width="11.140625" style="1" customWidth="1"/>
    <col min="10" max="10" width="14.28125" style="1" customWidth="1"/>
    <col min="11" max="11" width="7.421875" style="1" customWidth="1"/>
    <col min="12" max="16384" width="9.00390625" style="1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.75" customHeight="1">
      <c r="A3" s="4" t="s">
        <v>2</v>
      </c>
      <c r="B3" s="4" t="s">
        <v>3</v>
      </c>
      <c r="C3" s="5" t="s">
        <v>4</v>
      </c>
      <c r="D3" s="6"/>
      <c r="E3" s="7"/>
      <c r="F3" s="5" t="s">
        <v>5</v>
      </c>
      <c r="G3" s="6"/>
      <c r="H3" s="6"/>
      <c r="I3" s="7"/>
      <c r="J3" s="4" t="s">
        <v>6</v>
      </c>
      <c r="K3" s="18" t="s">
        <v>7</v>
      </c>
    </row>
    <row r="4" spans="1:11" ht="39.75" customHeight="1">
      <c r="A4" s="4"/>
      <c r="B4" s="4"/>
      <c r="C4" s="8" t="s">
        <v>8</v>
      </c>
      <c r="D4" s="8" t="s">
        <v>9</v>
      </c>
      <c r="E4" s="9" t="s">
        <v>10</v>
      </c>
      <c r="F4" s="8" t="s">
        <v>11</v>
      </c>
      <c r="G4" s="9" t="s">
        <v>12</v>
      </c>
      <c r="H4" s="9" t="s">
        <v>13</v>
      </c>
      <c r="I4" s="9" t="s">
        <v>14</v>
      </c>
      <c r="J4" s="4"/>
      <c r="K4" s="18"/>
    </row>
    <row r="5" spans="1:11" ht="13.5">
      <c r="A5" s="4"/>
      <c r="B5" s="4"/>
      <c r="C5" s="10"/>
      <c r="D5" s="10"/>
      <c r="E5" s="9"/>
      <c r="F5" s="10"/>
      <c r="G5" s="9"/>
      <c r="H5" s="9"/>
      <c r="I5" s="9"/>
      <c r="J5" s="4"/>
      <c r="K5" s="18"/>
    </row>
    <row r="6" spans="1:11" ht="24.75" customHeight="1">
      <c r="A6" s="11">
        <v>1</v>
      </c>
      <c r="B6" s="12" t="s">
        <v>15</v>
      </c>
      <c r="C6" s="11">
        <v>1103</v>
      </c>
      <c r="D6" s="11">
        <v>330</v>
      </c>
      <c r="E6" s="13">
        <f>D6/C6*100</f>
        <v>29.9184043517679</v>
      </c>
      <c r="F6" s="11">
        <v>10186</v>
      </c>
      <c r="G6" s="11">
        <v>531</v>
      </c>
      <c r="H6" s="13">
        <f aca="true" t="shared" si="0" ref="H6:H8">G6/F6*100</f>
        <v>5.21303750245435</v>
      </c>
      <c r="I6" s="11">
        <v>266</v>
      </c>
      <c r="J6" s="19">
        <v>21</v>
      </c>
      <c r="K6" s="11"/>
    </row>
    <row r="7" spans="1:11" ht="24.75" customHeight="1">
      <c r="A7" s="11">
        <v>2</v>
      </c>
      <c r="B7" s="12" t="s">
        <v>16</v>
      </c>
      <c r="C7" s="11">
        <v>1087</v>
      </c>
      <c r="D7" s="11">
        <v>325</v>
      </c>
      <c r="E7" s="13">
        <f aca="true" t="shared" si="1" ref="E7:E19">D7/C7*100</f>
        <v>29.8988040478381</v>
      </c>
      <c r="F7" s="11">
        <v>12459</v>
      </c>
      <c r="G7" s="11">
        <v>537</v>
      </c>
      <c r="H7" s="13">
        <f aca="true" t="shared" si="2" ref="H7:H19">G7/F7*100</f>
        <v>4.31013725018059</v>
      </c>
      <c r="I7" s="11">
        <v>230</v>
      </c>
      <c r="J7" s="19">
        <v>11</v>
      </c>
      <c r="K7" s="11"/>
    </row>
    <row r="8" spans="1:11" ht="24.75" customHeight="1">
      <c r="A8" s="11">
        <v>3</v>
      </c>
      <c r="B8" s="12" t="s">
        <v>17</v>
      </c>
      <c r="C8" s="11">
        <v>684</v>
      </c>
      <c r="D8" s="11">
        <v>163</v>
      </c>
      <c r="E8" s="13">
        <f t="shared" si="1"/>
        <v>23.8304093567251</v>
      </c>
      <c r="F8" s="11">
        <v>6746</v>
      </c>
      <c r="G8" s="11">
        <v>285</v>
      </c>
      <c r="H8" s="13">
        <f t="shared" si="2"/>
        <v>4.22472576341536</v>
      </c>
      <c r="I8" s="11">
        <v>166</v>
      </c>
      <c r="J8" s="19">
        <v>9</v>
      </c>
      <c r="K8" s="11"/>
    </row>
    <row r="9" spans="1:11" ht="24.75" customHeight="1">
      <c r="A9" s="11">
        <v>4</v>
      </c>
      <c r="B9" s="12" t="s">
        <v>18</v>
      </c>
      <c r="C9" s="11">
        <v>1286</v>
      </c>
      <c r="D9" s="11">
        <v>262</v>
      </c>
      <c r="E9" s="13">
        <f t="shared" si="1"/>
        <v>20.3732503888025</v>
      </c>
      <c r="F9" s="11">
        <v>13686</v>
      </c>
      <c r="G9" s="11">
        <v>464</v>
      </c>
      <c r="H9" s="13">
        <f t="shared" si="2"/>
        <v>3.39032588046179</v>
      </c>
      <c r="I9" s="11">
        <v>192</v>
      </c>
      <c r="J9" s="19">
        <v>5</v>
      </c>
      <c r="K9" s="11"/>
    </row>
    <row r="10" spans="1:11" ht="24.75" customHeight="1">
      <c r="A10" s="11">
        <v>5</v>
      </c>
      <c r="B10" s="12" t="s">
        <v>19</v>
      </c>
      <c r="C10" s="11">
        <v>858</v>
      </c>
      <c r="D10" s="11">
        <v>116</v>
      </c>
      <c r="E10" s="13">
        <f t="shared" si="1"/>
        <v>13.5198135198135</v>
      </c>
      <c r="F10" s="11">
        <v>9589</v>
      </c>
      <c r="G10" s="11">
        <v>153</v>
      </c>
      <c r="H10" s="13">
        <f t="shared" si="2"/>
        <v>1.595578266764</v>
      </c>
      <c r="I10" s="11">
        <v>39</v>
      </c>
      <c r="J10" s="19">
        <v>2</v>
      </c>
      <c r="K10" s="11"/>
    </row>
    <row r="11" spans="1:11" ht="24.75" customHeight="1">
      <c r="A11" s="11">
        <v>6</v>
      </c>
      <c r="B11" s="12" t="s">
        <v>20</v>
      </c>
      <c r="C11" s="11">
        <v>753</v>
      </c>
      <c r="D11" s="11">
        <v>236</v>
      </c>
      <c r="E11" s="13">
        <f t="shared" si="1"/>
        <v>31.3413014608234</v>
      </c>
      <c r="F11" s="11">
        <v>9695</v>
      </c>
      <c r="G11" s="11">
        <v>490</v>
      </c>
      <c r="H11" s="13">
        <f t="shared" si="2"/>
        <v>5.05415162454874</v>
      </c>
      <c r="I11" s="11">
        <v>218</v>
      </c>
      <c r="J11" s="19">
        <v>9</v>
      </c>
      <c r="K11" s="11"/>
    </row>
    <row r="12" spans="1:11" ht="24.75" customHeight="1">
      <c r="A12" s="11">
        <v>7</v>
      </c>
      <c r="B12" s="12" t="s">
        <v>21</v>
      </c>
      <c r="C12" s="11">
        <v>622</v>
      </c>
      <c r="D12" s="11">
        <v>148</v>
      </c>
      <c r="E12" s="13">
        <f t="shared" si="1"/>
        <v>23.7942122186495</v>
      </c>
      <c r="F12" s="11">
        <v>6670</v>
      </c>
      <c r="G12" s="11">
        <v>232</v>
      </c>
      <c r="H12" s="13">
        <f t="shared" si="2"/>
        <v>3.47826086956522</v>
      </c>
      <c r="I12" s="11">
        <v>117</v>
      </c>
      <c r="J12" s="19">
        <v>5</v>
      </c>
      <c r="K12" s="11"/>
    </row>
    <row r="13" spans="1:11" ht="24.75" customHeight="1">
      <c r="A13" s="11">
        <v>8</v>
      </c>
      <c r="B13" s="12" t="s">
        <v>22</v>
      </c>
      <c r="C13" s="14">
        <v>1982</v>
      </c>
      <c r="D13" s="14">
        <v>124</v>
      </c>
      <c r="E13" s="13">
        <f t="shared" si="1"/>
        <v>6.25630676084763</v>
      </c>
      <c r="F13" s="14">
        <v>19315</v>
      </c>
      <c r="G13" s="14">
        <v>579</v>
      </c>
      <c r="H13" s="13">
        <f t="shared" si="2"/>
        <v>2.99767020450427</v>
      </c>
      <c r="I13" s="14">
        <v>295</v>
      </c>
      <c r="J13" s="19">
        <v>9</v>
      </c>
      <c r="K13" s="11"/>
    </row>
    <row r="14" spans="1:11" ht="24.75" customHeight="1">
      <c r="A14" s="11">
        <v>9</v>
      </c>
      <c r="B14" s="12" t="s">
        <v>23</v>
      </c>
      <c r="C14" s="15">
        <v>1128</v>
      </c>
      <c r="D14" s="15">
        <v>125</v>
      </c>
      <c r="E14" s="13">
        <f t="shared" si="1"/>
        <v>11.0815602836879</v>
      </c>
      <c r="F14" s="15">
        <v>12501</v>
      </c>
      <c r="G14" s="15">
        <v>174</v>
      </c>
      <c r="H14" s="13">
        <f t="shared" si="2"/>
        <v>1.39188864890809</v>
      </c>
      <c r="I14" s="15">
        <v>65</v>
      </c>
      <c r="J14" s="19">
        <v>0</v>
      </c>
      <c r="K14" s="11"/>
    </row>
    <row r="15" spans="1:11" ht="24.75" customHeight="1">
      <c r="A15" s="11">
        <v>10</v>
      </c>
      <c r="B15" s="12" t="s">
        <v>24</v>
      </c>
      <c r="C15" s="11">
        <v>616</v>
      </c>
      <c r="D15" s="11">
        <v>153</v>
      </c>
      <c r="E15" s="13">
        <f t="shared" si="1"/>
        <v>24.8376623376623</v>
      </c>
      <c r="F15" s="11">
        <v>5332</v>
      </c>
      <c r="G15" s="11">
        <v>283</v>
      </c>
      <c r="H15" s="13">
        <f t="shared" si="2"/>
        <v>5.30757689422356</v>
      </c>
      <c r="I15" s="11">
        <v>25</v>
      </c>
      <c r="J15" s="19">
        <v>6</v>
      </c>
      <c r="K15" s="11"/>
    </row>
    <row r="16" spans="1:11" ht="24.75" customHeight="1">
      <c r="A16" s="11">
        <v>11</v>
      </c>
      <c r="B16" s="12" t="s">
        <v>25</v>
      </c>
      <c r="C16" s="11">
        <v>1320</v>
      </c>
      <c r="D16" s="11">
        <v>138</v>
      </c>
      <c r="E16" s="13">
        <f t="shared" si="1"/>
        <v>10.4545454545455</v>
      </c>
      <c r="F16" s="11">
        <v>8216</v>
      </c>
      <c r="G16" s="11">
        <v>198</v>
      </c>
      <c r="H16" s="13">
        <f t="shared" si="2"/>
        <v>2.40993184031159</v>
      </c>
      <c r="I16" s="11">
        <v>122</v>
      </c>
      <c r="J16" s="19">
        <v>0</v>
      </c>
      <c r="K16" s="11"/>
    </row>
    <row r="17" spans="1:11" ht="24.75" customHeight="1">
      <c r="A17" s="11">
        <v>12</v>
      </c>
      <c r="B17" s="12" t="s">
        <v>26</v>
      </c>
      <c r="C17" s="11">
        <v>1416</v>
      </c>
      <c r="D17" s="11">
        <v>354</v>
      </c>
      <c r="E17" s="13">
        <f t="shared" si="1"/>
        <v>25</v>
      </c>
      <c r="F17" s="11">
        <v>17305</v>
      </c>
      <c r="G17" s="11">
        <v>650</v>
      </c>
      <c r="H17" s="13">
        <f t="shared" si="2"/>
        <v>3.75613984397573</v>
      </c>
      <c r="I17" s="11">
        <v>265</v>
      </c>
      <c r="J17" s="19">
        <v>4</v>
      </c>
      <c r="K17" s="11"/>
    </row>
    <row r="18" spans="1:11" ht="24.75" customHeight="1">
      <c r="A18" s="11">
        <v>13</v>
      </c>
      <c r="B18" s="12" t="s">
        <v>27</v>
      </c>
      <c r="C18" s="11">
        <v>2426</v>
      </c>
      <c r="D18" s="11">
        <v>558</v>
      </c>
      <c r="E18" s="13">
        <f t="shared" si="1"/>
        <v>23.0008244023083</v>
      </c>
      <c r="F18" s="11">
        <v>29866</v>
      </c>
      <c r="G18" s="11">
        <v>798</v>
      </c>
      <c r="H18" s="13">
        <f t="shared" si="2"/>
        <v>2.67193464139825</v>
      </c>
      <c r="I18" s="11">
        <v>501</v>
      </c>
      <c r="J18" s="19">
        <v>18</v>
      </c>
      <c r="K18" s="11"/>
    </row>
    <row r="19" spans="1:11" ht="22.5" customHeight="1">
      <c r="A19" s="16" t="s">
        <v>28</v>
      </c>
      <c r="B19" s="16"/>
      <c r="C19" s="11">
        <f>SUM(C6:C18)</f>
        <v>15281</v>
      </c>
      <c r="D19" s="11">
        <f>SUM(D6:D18)</f>
        <v>3032</v>
      </c>
      <c r="E19" s="13">
        <f t="shared" si="1"/>
        <v>19.8416334009554</v>
      </c>
      <c r="F19" s="11">
        <f aca="true" t="shared" si="3" ref="E19:J19">SUM(F6:F18)</f>
        <v>161566</v>
      </c>
      <c r="G19" s="11">
        <f t="shared" si="3"/>
        <v>5374</v>
      </c>
      <c r="H19" s="13">
        <f t="shared" si="2"/>
        <v>3.32619486773207</v>
      </c>
      <c r="I19" s="11">
        <f t="shared" si="3"/>
        <v>2501</v>
      </c>
      <c r="J19" s="11">
        <f t="shared" si="3"/>
        <v>99</v>
      </c>
      <c r="K19" s="11"/>
    </row>
    <row r="20" spans="1:11" ht="34.5" customHeight="1">
      <c r="A20" s="17" t="s">
        <v>29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sheetProtection/>
  <mergeCells count="17">
    <mergeCell ref="A1:K1"/>
    <mergeCell ref="A2:K2"/>
    <mergeCell ref="C3:E3"/>
    <mergeCell ref="F3:I3"/>
    <mergeCell ref="A19:B19"/>
    <mergeCell ref="A20:K20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3:J5"/>
    <mergeCell ref="K3:K5"/>
  </mergeCells>
  <printOptions/>
  <pageMargins left="0.751388888888889" right="0.751388888888889" top="0.409027777777778" bottom="0.40902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8" sqref="K1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2023-02-14T01:55:00Z</dcterms:created>
  <dcterms:modified xsi:type="dcterms:W3CDTF">2023-09-06T01:55:10Z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703DC0EF8B634B13A753D7299693B084_13</vt:lpwstr>
  </property>
</Properties>
</file>